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200file1\大阪事業部\♠AQUAチャレンジカップ(大阪府サッカー選手権U-12)\2024\⑧写真販売関連\"/>
    </mc:Choice>
  </mc:AlternateContent>
  <xr:revisionPtr revIDLastSave="0" documentId="13_ncr:1_{3FAE181F-0EFF-4AAD-A2F6-3469A23A7CD2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Sheet1" sheetId="1" r:id="rId1"/>
  </sheets>
  <definedNames>
    <definedName name="_xlnm.Print_Area" localSheetId="0">Sheet1!$A$1:$K$49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X26" i="1" l="1"/>
  <c r="X35" i="1"/>
  <c r="X34" i="1"/>
  <c r="X33" i="1"/>
  <c r="X32" i="1"/>
  <c r="X31" i="1"/>
  <c r="X30" i="1"/>
  <c r="X29" i="1"/>
  <c r="X28" i="1"/>
  <c r="X27" i="1"/>
  <c r="G36" i="1" l="1"/>
  <c r="Y37" i="1" s="1"/>
  <c r="Y38" i="1" s="1"/>
  <c r="G38" i="1" s="1"/>
</calcChain>
</file>

<file path=xl/sharedStrings.xml><?xml version="1.0" encoding="utf-8"?>
<sst xmlns="http://schemas.openxmlformats.org/spreadsheetml/2006/main" count="38" uniqueCount="37">
  <si>
    <t>枚数</t>
    <rPh sb="0" eb="2">
      <t>マイスウ</t>
    </rPh>
    <phoneticPr fontId="2"/>
  </si>
  <si>
    <t>金額</t>
    <rPh sb="0" eb="2">
      <t>キンガク</t>
    </rPh>
    <phoneticPr fontId="2"/>
  </si>
  <si>
    <t>E-mail</t>
    <phoneticPr fontId="2"/>
  </si>
  <si>
    <t>※ご要望等あればご記入ください</t>
    <rPh sb="9" eb="11">
      <t>キニュウ</t>
    </rPh>
    <phoneticPr fontId="2"/>
  </si>
  <si>
    <t>※必ずご記入ください</t>
    <rPh sb="1" eb="2">
      <t>カナラ</t>
    </rPh>
    <phoneticPr fontId="2"/>
  </si>
  <si>
    <t>サイズ</t>
    <phoneticPr fontId="2"/>
  </si>
  <si>
    <t>OFA第 48 回大阪府サッカー選手権大会（ U 12)</t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</si>
  <si>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</si>
  <si>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</si>
  <si>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電話番号</t>
    <phoneticPr fontId="2"/>
  </si>
  <si>
    <t>円</t>
    <rPh sb="0" eb="1">
      <t>エン</t>
    </rPh>
    <phoneticPr fontId="2"/>
  </si>
  <si>
    <t>記入日：</t>
    <rPh sb="0" eb="2">
      <t>キニュウ</t>
    </rPh>
    <rPh sb="2" eb="3">
      <t>ヒ</t>
    </rPh>
    <phoneticPr fontId="2"/>
  </si>
  <si>
    <t>スポーツニッポン新聞社　大阪事業部</t>
  </si>
  <si>
    <t>〒530-8278　大阪市北区梅田3-4-5</t>
  </si>
  <si>
    <t>E-mail：football-osaka@sponichi.co.jp</t>
  </si>
  <si>
    <t>電話：06-6346-8522(平日10～18時)　FAX：06-6346-8529</t>
    <phoneticPr fontId="2"/>
  </si>
  <si>
    <t>（例）</t>
    <rPh sb="1" eb="2">
      <t>レイ</t>
    </rPh>
    <phoneticPr fontId="2"/>
  </si>
  <si>
    <t>枚</t>
    <rPh sb="0" eb="1">
      <t>マイ</t>
    </rPh>
    <phoneticPr fontId="2"/>
  </si>
  <si>
    <t>送料</t>
    <rPh sb="0" eb="2">
      <t>ソウリョウ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</si>
  <si>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</si>
  <si>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</si>
  <si>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円</t>
    <rPh sb="0" eb="1">
      <t>エン</t>
    </rPh>
    <phoneticPr fontId="2"/>
  </si>
  <si>
    <t>単価</t>
    <rPh sb="0" eb="2">
      <t>タンカ</t>
    </rPh>
    <phoneticPr fontId="2"/>
  </si>
  <si>
    <t>※合計枚数、ならびに合計金額をご確認ください</t>
    <rPh sb="16" eb="18">
      <t>カクニン</t>
    </rPh>
    <phoneticPr fontId="2"/>
  </si>
  <si>
    <t>￭１枚につき　2Lサイズ:1,000円　A4サイズ:1,500円</t>
    <rPh sb="2" eb="3">
      <t>マイ</t>
    </rPh>
    <rPh sb="18" eb="19">
      <t>エン</t>
    </rPh>
    <rPh sb="29" eb="30">
      <t>エン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</si>
  <si>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</si>
  <si>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</si>
  <si>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2024年</t>
    <rPh sb="4" eb="5">
      <t>ネン</t>
    </rPh>
    <phoneticPr fontId="2"/>
  </si>
  <si>
    <t>＜備考欄＞</t>
    <phoneticPr fontId="2"/>
  </si>
  <si>
    <t>チーム集合写真注文用紙</t>
    <rPh sb="3" eb="5">
      <t>シュウゴウ</t>
    </rPh>
    <phoneticPr fontId="2"/>
  </si>
  <si>
    <t>写真番号</t>
    <rPh sb="0" eb="2">
      <t>シャシン</t>
    </rPh>
    <rPh sb="2" eb="4">
      <t>バンゴウ</t>
    </rPh>
    <phoneticPr fontId="2"/>
  </si>
  <si>
    <r>
      <t>※送料</t>
    </r>
    <r>
      <rPr>
        <b/>
        <sz val="12"/>
        <color rgb="FFFF0000"/>
        <rFont val="游ゴシック"/>
        <family val="3"/>
        <charset val="128"/>
        <scheme val="minor"/>
      </rPr>
      <t>1,000円以上で送料無料</t>
    </r>
    <rPh sb="1" eb="3">
      <t>ソウリョウ</t>
    </rPh>
    <phoneticPr fontId="2"/>
  </si>
  <si>
    <t>２Ｌ</t>
    <phoneticPr fontId="2"/>
  </si>
  <si>
    <t>001</t>
    <phoneticPr fontId="2"/>
  </si>
  <si>
    <t>〒</t>
    <phoneticPr fontId="2"/>
  </si>
  <si>
    <t>※金額が自動入力されます</t>
    <phoneticPr fontId="2"/>
  </si>
  <si>
    <t>下記表内・色付き部分に、ご注文の写真番号、サイズ、枚数をご記入ください。</t>
    <rPh sb="13" eb="15">
      <t>チュウモン</t>
    </rPh>
    <rPh sb="16" eb="18">
      <t>シャシン</t>
    </rPh>
    <rPh sb="18" eb="20">
      <t>バンゴウ</t>
    </rPh>
    <rPh sb="25" eb="27">
      <t>マイスウ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</si>
</sst>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 readingOrder="1"/>
    </xf>
    <xf numFmtId="0" fontId="18" fillId="0" borderId="0" xfId="2" applyFont="1" applyAlignment="1">
      <alignment horizontal="left" vertical="center" readingOrder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3" fillId="0" borderId="29" xfId="0" quotePrefix="1" applyNumberFormat="1" applyFont="1" applyBorder="1" applyAlignment="1">
      <alignment horizontal="center" vertical="center"/>
    </xf>
    <xf numFmtId="49" fontId="0" fillId="0" borderId="39" xfId="0" applyNumberFormat="1" applyBorder="1">
      <alignment vertical="center"/>
    </xf>
    <xf numFmtId="38" fontId="15" fillId="0" borderId="43" xfId="1" applyFont="1" applyFill="1" applyBorder="1" applyAlignment="1" applyProtection="1">
      <alignment horizontal="right" vertical="center"/>
    </xf>
    <xf numFmtId="38" fontId="15" fillId="0" borderId="46" xfId="1" applyFont="1" applyFill="1" applyBorder="1" applyAlignment="1" applyProtection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38" fontId="15" fillId="4" borderId="50" xfId="1" applyFont="1" applyFill="1" applyBorder="1" applyAlignment="1" applyProtection="1">
      <alignment horizontal="right" vertical="center"/>
    </xf>
    <xf numFmtId="49" fontId="0" fillId="0" borderId="7" xfId="0" applyNumberForma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1" xfId="0" applyNumberFormat="1" applyFont="1" applyFill="1" applyBorder="1" applyAlignment="1" applyProtection="1">
      <alignment horizontal="left" vertical="center"/>
    </xf>
    <xf numFmtId="176" fontId="5" fillId="0" borderId="41" xfId="0" applyNumberFormat="1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52" xfId="0" applyNumberFormat="1" applyFont="1" applyFill="1" applyBorder="1" applyAlignment="1" applyProtection="1">
      <alignment horizontal="left" vertical="center"/>
    </xf>
    <xf numFmtId="176" fontId="5" fillId="0" borderId="45" xfId="0" applyNumberFormat="1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right" vertical="center"/>
    </xf>
    <xf numFmtId="0" fontId="15" fillId="0" borderId="44" xfId="0" applyFont="1" applyFill="1" applyBorder="1" applyAlignment="1" applyProtection="1">
      <alignment horizontal="right" vertical="center"/>
    </xf>
    <xf numFmtId="176" fontId="5" fillId="4" borderId="48" xfId="0" applyNumberFormat="1" applyFont="1" applyFill="1" applyBorder="1" applyAlignment="1" applyProtection="1">
      <alignment horizontal="left" vertical="center"/>
    </xf>
    <xf numFmtId="176" fontId="5" fillId="4" borderId="11" xfId="0" applyNumberFormat="1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right" vertical="center"/>
    </xf>
    <xf numFmtId="0" fontId="15" fillId="4" borderId="49" xfId="0" applyFont="1" applyFill="1" applyBorder="1" applyAlignment="1" applyProtection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21" fillId="3" borderId="21" xfId="0" applyNumberFormat="1" applyFont="1" applyFill="1" applyBorder="1" applyAlignment="1" applyProtection="1">
      <alignment horizontal="center" vertical="center"/>
      <protection locked="0"/>
    </xf>
    <xf numFmtId="176" fontId="21" fillId="3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/>
    </xf>
    <xf numFmtId="49" fontId="21" fillId="3" borderId="21" xfId="0" quotePrefix="1" applyNumberFormat="1" applyFont="1" applyFill="1" applyBorder="1" applyAlignment="1" applyProtection="1">
      <alignment horizontal="center" vertical="center"/>
      <protection locked="0"/>
    </xf>
    <xf numFmtId="49" fontId="21" fillId="0" borderId="7" xfId="0" quotePrefix="1" applyNumberFormat="1" applyFont="1" applyFill="1" applyBorder="1" applyAlignment="1" applyProtection="1">
      <alignment horizontal="center" vertical="center"/>
    </xf>
    <xf numFmtId="49" fontId="21" fillId="3" borderId="32" xfId="0" applyNumberFormat="1" applyFont="1" applyFill="1" applyBorder="1" applyAlignment="1" applyProtection="1">
      <alignment horizontal="center" vertical="center"/>
      <protection locked="0"/>
    </xf>
    <xf numFmtId="49" fontId="21" fillId="0" borderId="33" xfId="0" applyNumberFormat="1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21" fillId="3" borderId="34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47" xfId="0" applyFont="1" applyFill="1" applyBorder="1" applyAlignment="1" applyProtection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177" fontId="10" fillId="0" borderId="58" xfId="0" applyNumberFormat="1" applyFont="1" applyBorder="1" applyAlignment="1" applyProtection="1">
      <alignment horizontal="center" vertical="center"/>
    </xf>
    <xf numFmtId="177" fontId="10" fillId="0" borderId="59" xfId="0" applyNumberFormat="1" applyFont="1" applyBorder="1" applyAlignment="1" applyProtection="1">
      <alignment horizontal="center" vertical="center"/>
    </xf>
    <xf numFmtId="177" fontId="10" fillId="0" borderId="57" xfId="0" applyNumberFormat="1" applyFont="1" applyBorder="1" applyAlignment="1" applyProtection="1">
      <alignment horizontal="center" vertical="center"/>
    </xf>
    <xf numFmtId="177" fontId="10" fillId="0" borderId="58" xfId="0" applyNumberFormat="1" applyFont="1" applyBorder="1" applyAlignment="1" applyProtection="1">
      <alignment horizontal="center" vertical="center"/>
    </xf>
    <xf numFmtId="38" fontId="15" fillId="0" borderId="40" xfId="1" applyFont="1" applyFill="1" applyBorder="1" applyAlignment="1" applyProtection="1">
      <alignment horizontal="right" vertical="center"/>
    </xf>
    <xf numFmtId="38" fontId="15" fillId="0" borderId="42" xfId="1" applyFont="1" applyFill="1" applyBorder="1" applyAlignment="1" applyProtection="1">
      <alignment horizontal="right" vertical="center"/>
    </xf>
    <xf numFmtId="38" fontId="15" fillId="4" borderId="60" xfId="1" applyFont="1" applyFill="1" applyBorder="1" applyAlignment="1" applyProtection="1">
      <alignment horizontal="right" vertical="center"/>
    </xf>
    <xf numFmtId="38" fontId="15" fillId="4" borderId="58" xfId="1" applyFont="1" applyFill="1" applyBorder="1" applyAlignment="1" applyProtection="1">
      <alignment horizontal="right" vertical="center"/>
    </xf>
    <xf numFmtId="0" fontId="15" fillId="0" borderId="45" xfId="0" applyNumberFormat="1" applyFont="1" applyFill="1" applyBorder="1" applyAlignment="1" applyProtection="1">
      <alignment horizontal="center" vertical="center"/>
    </xf>
    <xf numFmtId="0" fontId="15" fillId="0" borderId="6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left" vertical="top" wrapText="1"/>
      <protection locked="0"/>
    </xf>
    <xf numFmtId="176" fontId="10" fillId="0" borderId="2" xfId="0" applyNumberFormat="1" applyFont="1" applyBorder="1" applyAlignment="1" applyProtection="1">
      <alignment horizontal="left" vertical="top" wrapText="1"/>
      <protection locked="0"/>
    </xf>
    <xf numFmtId="176" fontId="10" fillId="0" borderId="3" xfId="0" applyNumberFormat="1" applyFont="1" applyBorder="1" applyAlignment="1" applyProtection="1">
      <alignment horizontal="left" vertical="top" wrapText="1"/>
      <protection locked="0"/>
    </xf>
    <xf numFmtId="176" fontId="10" fillId="0" borderId="22" xfId="0" applyNumberFormat="1" applyFont="1" applyBorder="1" applyAlignment="1" applyProtection="1">
      <alignment horizontal="left" vertical="top" wrapText="1"/>
      <protection locked="0"/>
    </xf>
    <xf numFmtId="176" fontId="10" fillId="0" borderId="0" xfId="0" applyNumberFormat="1" applyFont="1" applyBorder="1" applyAlignment="1" applyProtection="1">
      <alignment horizontal="left" vertical="top" wrapText="1"/>
      <protection locked="0"/>
    </xf>
    <xf numFmtId="176" fontId="10" fillId="0" borderId="23" xfId="0" applyNumberFormat="1" applyFont="1" applyBorder="1" applyAlignment="1" applyProtection="1">
      <alignment horizontal="left" vertical="top" wrapText="1"/>
      <protection locked="0"/>
    </xf>
    <xf numFmtId="176" fontId="10" fillId="0" borderId="4" xfId="0" applyNumberFormat="1" applyFont="1" applyBorder="1" applyAlignment="1" applyProtection="1">
      <alignment horizontal="left" vertical="top" wrapText="1"/>
      <protection locked="0"/>
    </xf>
    <xf numFmtId="176" fontId="10" fillId="0" borderId="5" xfId="0" applyNumberFormat="1" applyFont="1" applyBorder="1" applyAlignment="1" applyProtection="1">
      <alignment horizontal="left" vertical="top" wrapText="1"/>
      <protection locked="0"/>
    </xf>
    <xf numFmtId="176" fontId="10" fillId="0" borderId="6" xfId="0" applyNumberFormat="1" applyFont="1" applyBorder="1" applyAlignment="1" applyProtection="1">
      <alignment horizontal="left" vertical="top" wrapText="1"/>
      <protection locked="0"/>
    </xf>
    <xf numFmtId="0" fontId="10" fillId="0" borderId="58" xfId="0" applyNumberFormat="1" applyFont="1" applyBorder="1" applyAlignment="1" applyProtection="1">
      <alignment horizontal="center" vertical="center"/>
      <protection locked="0"/>
    </xf>
    <xf numFmtId="0" fontId="10" fillId="4" borderId="63" xfId="0" applyFont="1" applyFill="1" applyBorder="1" applyAlignment="1">
      <alignment horizontal="center" vertical="center"/>
    </xf>
    <xf numFmtId="176" fontId="3" fillId="0" borderId="30" xfId="0" quotePrefix="1" applyNumberFormat="1" applyFont="1" applyBorder="1" applyAlignment="1">
      <alignment horizontal="center" vertical="center"/>
    </xf>
    <xf numFmtId="49" fontId="3" fillId="0" borderId="62" xfId="0" quotePrefix="1" applyNumberFormat="1" applyFont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565149</xdr:colOff>
      <xdr:row>0</xdr:row>
      <xdr:rowOff>0</xdr:rowOff>
    </xdr:from>
    <xdr:to>
      <xdr:col>11</xdr:col>
      <xdr:colOff>16024</xdr:colOff>
      <xdr:row>3</xdr:row>
      <xdr:rowOff>476251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027858-2121-4231-AFB0-52F653EC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296" y="0"/>
          <a:ext cx="2330787" cy="108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781049</xdr:colOff>
      <xdr:row>45</xdr:row>
      <xdr:rowOff>104774</xdr:rowOff>
    </xdr:from>
    <xdr:to>
      <xdr:col>10</xdr:col>
      <xdr:colOff>299213</xdr:colOff>
      <xdr:row>48</xdr:row>
      <xdr:rowOff>123823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4AE9C4A-52B6-4FBD-B475-FB4E30FB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2430124"/>
          <a:ext cx="20613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14</xdr:row>
      <xdr:rowOff>57150</xdr:rowOff>
    </xdr:from>
    <xdr:to>
      <xdr:col>9</xdr:col>
      <xdr:colOff>266700</xdr:colOff>
      <xdr:row>21</xdr:row>
      <xdr:rowOff>216975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64473E0-F1C2-4A7E-8D47-32D05591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667125"/>
          <a:ext cx="5962650" cy="185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otball-osaka@sponich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51"/>
  <sheetViews>
    <sheetView tabSelected="1" topLeftCell="A7" zoomScaleNormal="100" workbookViewId="0">
      <selection activeCell="C25" sqref="C25"/>
    </sheetView>
  </sheetViews>
  <sheetFormatPr defaultRowHeight="18.75" x14ac:dyDescent="0.4"/>
  <cols>
    <col min="1" max="1" width="5.75" customWidth="1"/>
    <col min="2" max="4" width="17.625" style="2" customWidth="1"/>
    <col min="5" max="5" width="12.375" style="2" customWidth="1"/>
    <col min="6" max="6" width="3.875" style="2" customWidth="1"/>
    <col min="7" max="7" width="4" style="2" customWidth="1"/>
    <col min="8" max="10" width="4.375" style="2" customWidth="1"/>
    <col min="11" max="11" width="4.375" customWidth="1"/>
    <col min="25" max="25" width="9.375" customWidth="1"/>
  </cols>
  <sheetData>
    <row r="2" spans="2:15" ht="19.5" customHeight="1" x14ac:dyDescent="0.4">
      <c r="B2" s="47" t="s">
        <v>6</v>
      </c>
      <c r="C2" s="47"/>
      <c r="D2" s="47"/>
      <c r="E2" s="47"/>
      <c r="F2" s="47"/>
      <c r="G2" s="47"/>
      <c r="H2" s="47"/>
      <c r="I2" s="47"/>
      <c r="J2" s="47"/>
      <c r="K2" s="47"/>
    </row>
    <row r="3" spans="2:15" ht="9.75" customHeight="1" x14ac:dyDescent="0.4">
      <c r="C3" s="7"/>
      <c r="D3" s="7"/>
      <c r="E3" s="7"/>
      <c r="F3" s="7"/>
      <c r="G3" s="7"/>
      <c r="H3" s="7"/>
      <c r="I3" s="7"/>
      <c r="J3" s="7"/>
      <c r="K3" s="7"/>
    </row>
    <row r="4" spans="2:15" ht="42.75" thickBot="1" x14ac:dyDescent="0.45">
      <c r="B4" s="21" t="s">
        <v>29</v>
      </c>
    </row>
    <row r="5" spans="2:15" ht="21" thickTop="1" thickBot="1" x14ac:dyDescent="0.45">
      <c r="B5" s="11"/>
      <c r="D5" s="48" t="s">
        <v>11</v>
      </c>
      <c r="E5" s="48"/>
      <c r="F5" s="92" t="s">
        <v>27</v>
      </c>
      <c r="G5" s="93"/>
      <c r="H5" s="109"/>
      <c r="I5" s="90" t="s">
        <v>25</v>
      </c>
      <c r="J5" s="109"/>
      <c r="K5" s="91" t="s">
        <v>26</v>
      </c>
    </row>
    <row r="6" spans="2:15" ht="19.5" thickTop="1" x14ac:dyDescent="0.4">
      <c r="B6" s="113" t="s">
        <v>7</v>
      </c>
      <c r="C6" s="56"/>
      <c r="D6" s="56"/>
      <c r="E6" s="56"/>
      <c r="F6" s="56"/>
      <c r="G6" s="56"/>
      <c r="H6" s="56"/>
      <c r="I6" s="56"/>
      <c r="J6" s="56"/>
      <c r="K6" s="57"/>
    </row>
    <row r="7" spans="2:15" x14ac:dyDescent="0.4">
      <c r="B7" s="64" t="s">
        <v>8</v>
      </c>
      <c r="C7" s="58" t="s">
        <v>34</v>
      </c>
      <c r="D7" s="58"/>
      <c r="E7" s="58"/>
      <c r="F7" s="58"/>
      <c r="G7" s="58"/>
      <c r="H7" s="58"/>
      <c r="I7" s="58"/>
      <c r="J7" s="58"/>
      <c r="K7" s="59"/>
    </row>
    <row r="8" spans="2:15" x14ac:dyDescent="0.4">
      <c r="B8" s="65"/>
      <c r="C8" s="66"/>
      <c r="D8" s="66"/>
      <c r="E8" s="66"/>
      <c r="F8" s="66"/>
      <c r="G8" s="66"/>
      <c r="H8" s="66"/>
      <c r="I8" s="66"/>
      <c r="J8" s="66"/>
      <c r="K8" s="67"/>
    </row>
    <row r="9" spans="2:15" x14ac:dyDescent="0.4">
      <c r="B9" s="114" t="s">
        <v>9</v>
      </c>
      <c r="C9" s="60"/>
      <c r="D9" s="60"/>
      <c r="E9" s="60"/>
      <c r="F9" s="60"/>
      <c r="G9" s="60"/>
      <c r="H9" s="60"/>
      <c r="I9" s="60"/>
      <c r="J9" s="60"/>
      <c r="K9" s="61"/>
    </row>
    <row r="10" spans="2:15" ht="19.5" thickBot="1" x14ac:dyDescent="0.45">
      <c r="B10" s="115" t="s">
        <v>2</v>
      </c>
      <c r="C10" s="62"/>
      <c r="D10" s="62"/>
      <c r="E10" s="62"/>
      <c r="F10" s="62"/>
      <c r="G10" s="62"/>
      <c r="H10" s="62"/>
      <c r="I10" s="62"/>
      <c r="J10" s="62"/>
      <c r="K10" s="63"/>
      <c r="M10" s="9"/>
      <c r="N10" s="10"/>
      <c r="O10" s="9"/>
    </row>
    <row r="11" spans="2:15" ht="19.5" thickTop="1" x14ac:dyDescent="0.4">
      <c r="K11" s="12" t="s">
        <v>4</v>
      </c>
      <c r="N11" s="8"/>
      <c r="O11" s="8"/>
    </row>
    <row r="12" spans="2:15" x14ac:dyDescent="0.4">
      <c r="K12" s="12"/>
      <c r="N12" s="8"/>
      <c r="O12" s="8"/>
    </row>
    <row r="13" spans="2:15" ht="19.5" x14ac:dyDescent="0.4">
      <c r="B13" s="20" t="s">
        <v>36</v>
      </c>
      <c r="C13" s="6"/>
      <c r="K13" s="5"/>
    </row>
    <row r="14" spans="2:15" ht="19.5" x14ac:dyDescent="0.4">
      <c r="B14" s="20" t="s">
        <v>35</v>
      </c>
      <c r="K14" s="5"/>
    </row>
    <row r="15" spans="2:15" x14ac:dyDescent="0.4">
      <c r="K15" s="5"/>
    </row>
    <row r="16" spans="2:15" x14ac:dyDescent="0.4">
      <c r="K16" s="5"/>
    </row>
    <row r="17" spans="1:24" x14ac:dyDescent="0.4">
      <c r="K17" s="5"/>
    </row>
    <row r="18" spans="1:24" x14ac:dyDescent="0.4">
      <c r="B18" s="6"/>
      <c r="K18" s="5"/>
    </row>
    <row r="19" spans="1:24" ht="19.5" x14ac:dyDescent="0.4">
      <c r="B19" s="30"/>
      <c r="D19" s="29"/>
      <c r="K19" s="5"/>
    </row>
    <row r="20" spans="1:24" ht="19.5" x14ac:dyDescent="0.4">
      <c r="B20" s="30"/>
      <c r="D20" s="29"/>
      <c r="K20" s="5"/>
    </row>
    <row r="21" spans="1:24" ht="19.5" x14ac:dyDescent="0.4">
      <c r="B21" s="30"/>
      <c r="D21" s="29"/>
      <c r="K21" s="5"/>
    </row>
    <row r="22" spans="1:24" ht="19.5" x14ac:dyDescent="0.4">
      <c r="B22" s="30"/>
      <c r="D22" s="29"/>
      <c r="K22" s="5"/>
    </row>
    <row r="23" spans="1:24" ht="20.25" thickBot="1" x14ac:dyDescent="0.45">
      <c r="B23" s="54" t="s">
        <v>24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24" ht="21" thickTop="1" thickBot="1" x14ac:dyDescent="0.45">
      <c r="B24" s="110" t="s">
        <v>30</v>
      </c>
      <c r="C24" s="46" t="s">
        <v>5</v>
      </c>
      <c r="D24" s="28" t="s">
        <v>22</v>
      </c>
      <c r="E24" s="49" t="s">
        <v>0</v>
      </c>
      <c r="F24" s="51"/>
      <c r="G24" s="49" t="s">
        <v>1</v>
      </c>
      <c r="H24" s="86"/>
      <c r="I24" s="86"/>
      <c r="J24" s="86"/>
      <c r="K24" s="50"/>
    </row>
    <row r="25" spans="1:24" ht="19.5" thickBot="1" x14ac:dyDescent="0.45">
      <c r="A25" s="4" t="s">
        <v>16</v>
      </c>
      <c r="B25" s="112" t="s">
        <v>33</v>
      </c>
      <c r="C25" s="111" t="s">
        <v>32</v>
      </c>
      <c r="D25" s="24">
        <v>1000</v>
      </c>
      <c r="E25" s="68">
        <v>1</v>
      </c>
      <c r="F25" s="69"/>
      <c r="G25" s="52">
        <v>1000</v>
      </c>
      <c r="H25" s="87"/>
      <c r="I25" s="87"/>
      <c r="J25" s="87"/>
      <c r="K25" s="53"/>
    </row>
    <row r="26" spans="1:24" ht="21.75" customHeight="1" thickBot="1" x14ac:dyDescent="0.45">
      <c r="B26" s="70"/>
      <c r="C26" s="71"/>
      <c r="D26" s="72"/>
      <c r="E26" s="73"/>
      <c r="F26" s="74"/>
      <c r="G26" s="75"/>
      <c r="H26" s="88"/>
      <c r="I26" s="88"/>
      <c r="J26" s="88"/>
      <c r="K26" s="76"/>
      <c r="M26" s="32"/>
      <c r="X26" s="25">
        <f>D26*E26</f>
        <v>0</v>
      </c>
    </row>
    <row r="27" spans="1:24" ht="21.75" customHeight="1" thickBot="1" x14ac:dyDescent="0.45">
      <c r="B27" s="70"/>
      <c r="C27" s="71"/>
      <c r="D27" s="77"/>
      <c r="E27" s="73"/>
      <c r="F27" s="74"/>
      <c r="G27" s="75"/>
      <c r="H27" s="88"/>
      <c r="I27" s="88"/>
      <c r="J27" s="88"/>
      <c r="K27" s="76"/>
      <c r="X27" s="25">
        <f>D27*E27</f>
        <v>0</v>
      </c>
    </row>
    <row r="28" spans="1:24" ht="21.75" customHeight="1" thickBot="1" x14ac:dyDescent="0.45">
      <c r="B28" s="70"/>
      <c r="C28" s="71"/>
      <c r="D28" s="77"/>
      <c r="E28" s="73"/>
      <c r="F28" s="74"/>
      <c r="G28" s="75"/>
      <c r="H28" s="88"/>
      <c r="I28" s="88"/>
      <c r="J28" s="88"/>
      <c r="K28" s="76"/>
      <c r="X28" s="25">
        <f>D28*E28</f>
        <v>0</v>
      </c>
    </row>
    <row r="29" spans="1:24" ht="21.75" customHeight="1" thickBot="1" x14ac:dyDescent="0.45">
      <c r="B29" s="70"/>
      <c r="C29" s="71"/>
      <c r="D29" s="77"/>
      <c r="E29" s="73"/>
      <c r="F29" s="74"/>
      <c r="G29" s="75"/>
      <c r="H29" s="88"/>
      <c r="I29" s="88"/>
      <c r="J29" s="88"/>
      <c r="K29" s="76"/>
      <c r="X29" s="25">
        <f>D29*E29</f>
        <v>0</v>
      </c>
    </row>
    <row r="30" spans="1:24" ht="21.75" customHeight="1" thickBot="1" x14ac:dyDescent="0.45">
      <c r="B30" s="70"/>
      <c r="C30" s="71"/>
      <c r="D30" s="77"/>
      <c r="E30" s="73"/>
      <c r="F30" s="74"/>
      <c r="G30" s="75"/>
      <c r="H30" s="88"/>
      <c r="I30" s="88"/>
      <c r="J30" s="88"/>
      <c r="K30" s="76"/>
      <c r="X30" s="25">
        <f>D30*E30</f>
        <v>0</v>
      </c>
    </row>
    <row r="31" spans="1:24" ht="21.75" customHeight="1" thickBot="1" x14ac:dyDescent="0.45">
      <c r="B31" s="70"/>
      <c r="C31" s="71"/>
      <c r="D31" s="77"/>
      <c r="E31" s="73"/>
      <c r="F31" s="74"/>
      <c r="G31" s="75"/>
      <c r="H31" s="88"/>
      <c r="I31" s="88"/>
      <c r="J31" s="88"/>
      <c r="K31" s="76"/>
      <c r="X31" s="25">
        <f>D31*E31</f>
        <v>0</v>
      </c>
    </row>
    <row r="32" spans="1:24" ht="21.75" customHeight="1" thickBot="1" x14ac:dyDescent="0.45">
      <c r="B32" s="70"/>
      <c r="C32" s="71"/>
      <c r="D32" s="77"/>
      <c r="E32" s="73"/>
      <c r="F32" s="74"/>
      <c r="G32" s="75"/>
      <c r="H32" s="88"/>
      <c r="I32" s="88"/>
      <c r="J32" s="88"/>
      <c r="K32" s="76"/>
      <c r="X32" s="25">
        <f>D32*E32</f>
        <v>0</v>
      </c>
    </row>
    <row r="33" spans="1:25" ht="21.75" customHeight="1" thickBot="1" x14ac:dyDescent="0.45">
      <c r="A33" s="1"/>
      <c r="B33" s="78"/>
      <c r="C33" s="71"/>
      <c r="D33" s="79"/>
      <c r="E33" s="73"/>
      <c r="F33" s="74"/>
      <c r="G33" s="75"/>
      <c r="H33" s="88"/>
      <c r="I33" s="88"/>
      <c r="J33" s="88"/>
      <c r="K33" s="76"/>
      <c r="X33" s="25">
        <f>D33*E33</f>
        <v>0</v>
      </c>
    </row>
    <row r="34" spans="1:25" ht="21.75" customHeight="1" thickBot="1" x14ac:dyDescent="0.45">
      <c r="B34" s="78"/>
      <c r="C34" s="71"/>
      <c r="D34" s="79"/>
      <c r="E34" s="73"/>
      <c r="F34" s="74"/>
      <c r="G34" s="75"/>
      <c r="H34" s="88"/>
      <c r="I34" s="88"/>
      <c r="J34" s="88"/>
      <c r="K34" s="76"/>
      <c r="X34" s="25">
        <f>D34*E34</f>
        <v>0</v>
      </c>
    </row>
    <row r="35" spans="1:25" ht="21.75" customHeight="1" thickBot="1" x14ac:dyDescent="0.45">
      <c r="B35" s="80"/>
      <c r="C35" s="71"/>
      <c r="D35" s="81"/>
      <c r="E35" s="82"/>
      <c r="F35" s="83"/>
      <c r="G35" s="84"/>
      <c r="H35" s="89"/>
      <c r="I35" s="89"/>
      <c r="J35" s="89"/>
      <c r="K35" s="85"/>
      <c r="X35" s="25">
        <f>D35*E35</f>
        <v>0</v>
      </c>
    </row>
    <row r="36" spans="1:25" ht="25.5" thickTop="1" thickBot="1" x14ac:dyDescent="0.45">
      <c r="B36" s="33"/>
      <c r="C36" s="34" t="s">
        <v>19</v>
      </c>
      <c r="D36" s="35"/>
      <c r="E36" s="36">
        <f>SUM(E26:F35)</f>
        <v>0</v>
      </c>
      <c r="F36" s="36" t="s">
        <v>17</v>
      </c>
      <c r="G36" s="94">
        <f>SUM(G26:K35)</f>
        <v>0</v>
      </c>
      <c r="H36" s="95"/>
      <c r="I36" s="95"/>
      <c r="J36" s="95"/>
      <c r="K36" s="26" t="s">
        <v>10</v>
      </c>
    </row>
    <row r="37" spans="1:25" ht="24.75" thickBot="1" x14ac:dyDescent="0.45">
      <c r="B37" s="37"/>
      <c r="C37" s="38" t="s">
        <v>18</v>
      </c>
      <c r="D37" s="39"/>
      <c r="E37" s="40"/>
      <c r="F37" s="41"/>
      <c r="G37" s="99"/>
      <c r="H37" s="98"/>
      <c r="I37" s="98"/>
      <c r="J37" s="98"/>
      <c r="K37" s="27" t="s">
        <v>21</v>
      </c>
      <c r="Y37" s="23" t="str">
        <f>IF(G36&gt;=1000,"0","120")</f>
        <v>120</v>
      </c>
    </row>
    <row r="38" spans="1:25" ht="25.5" thickTop="1" thickBot="1" x14ac:dyDescent="0.45">
      <c r="B38" s="37"/>
      <c r="C38" s="42" t="s">
        <v>20</v>
      </c>
      <c r="D38" s="43"/>
      <c r="E38" s="44"/>
      <c r="F38" s="45"/>
      <c r="G38" s="96">
        <f>IF(G36="","",Y38)</f>
        <v>0</v>
      </c>
      <c r="H38" s="97"/>
      <c r="I38" s="97"/>
      <c r="J38" s="97"/>
      <c r="K38" s="31" t="s">
        <v>21</v>
      </c>
      <c r="Y38" s="23">
        <f>SUM(G36+G37)</f>
        <v>0</v>
      </c>
    </row>
    <row r="39" spans="1:25" ht="20.25" thickTop="1" x14ac:dyDescent="0.4">
      <c r="B39" s="16" t="s">
        <v>23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1:25" ht="19.5" x14ac:dyDescent="0.4">
      <c r="B40" s="17" t="s">
        <v>31</v>
      </c>
      <c r="C40" s="13"/>
      <c r="D40" s="13"/>
      <c r="E40" s="14"/>
      <c r="F40" s="14"/>
      <c r="G40" s="14"/>
      <c r="H40" s="14"/>
      <c r="I40" s="14"/>
      <c r="J40" s="14"/>
      <c r="K40" s="15"/>
    </row>
    <row r="41" spans="1:25" ht="15" customHeight="1" thickBot="1" x14ac:dyDescent="0.45">
      <c r="B41" s="17" t="s">
        <v>28</v>
      </c>
      <c r="C41" s="13"/>
      <c r="D41" s="13"/>
      <c r="E41" s="14"/>
      <c r="F41" s="14"/>
      <c r="G41" s="14"/>
      <c r="H41" s="14"/>
      <c r="I41" s="14"/>
      <c r="J41" s="14"/>
      <c r="K41" s="15"/>
    </row>
    <row r="42" spans="1:25" ht="19.5" customHeight="1" x14ac:dyDescent="0.4">
      <c r="B42" s="100"/>
      <c r="C42" s="101"/>
      <c r="D42" s="101"/>
      <c r="E42" s="101"/>
      <c r="F42" s="101"/>
      <c r="G42" s="101"/>
      <c r="H42" s="101"/>
      <c r="I42" s="101"/>
      <c r="J42" s="101"/>
      <c r="K42" s="102"/>
    </row>
    <row r="43" spans="1:25" x14ac:dyDescent="0.4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1:25" ht="19.5" thickBot="1" x14ac:dyDescent="0.45">
      <c r="B44" s="106"/>
      <c r="C44" s="107"/>
      <c r="D44" s="107"/>
      <c r="E44" s="107"/>
      <c r="F44" s="107"/>
      <c r="G44" s="107"/>
      <c r="H44" s="107"/>
      <c r="I44" s="107"/>
      <c r="J44" s="107"/>
      <c r="K44" s="108"/>
    </row>
    <row r="45" spans="1:25" x14ac:dyDescent="0.4">
      <c r="B45" s="3"/>
      <c r="C45" s="55" t="s">
        <v>3</v>
      </c>
      <c r="D45" s="55"/>
      <c r="E45" s="55"/>
      <c r="F45" s="55"/>
      <c r="G45" s="55"/>
      <c r="H45" s="55"/>
      <c r="I45" s="55"/>
      <c r="J45" s="55"/>
      <c r="K45" s="55"/>
    </row>
    <row r="46" spans="1:25" ht="15.75" customHeight="1" x14ac:dyDescent="0.4">
      <c r="B46" s="18" t="s">
        <v>12</v>
      </c>
      <c r="C46" s="3"/>
      <c r="D46" s="3"/>
    </row>
    <row r="47" spans="1:25" ht="15.75" customHeight="1" x14ac:dyDescent="0.4">
      <c r="B47" s="18" t="s">
        <v>13</v>
      </c>
      <c r="C47" s="3"/>
      <c r="D47" s="3"/>
    </row>
    <row r="48" spans="1:25" ht="15.75" customHeight="1" x14ac:dyDescent="0.4">
      <c r="B48" s="19" t="s">
        <v>14</v>
      </c>
      <c r="C48" s="3"/>
      <c r="D48" s="3"/>
    </row>
    <row r="49" spans="2:4" ht="15.75" customHeight="1" x14ac:dyDescent="0.4">
      <c r="B49" s="18" t="s">
        <v>15</v>
      </c>
      <c r="C49" s="3"/>
      <c r="D49" s="3"/>
    </row>
    <row r="50" spans="2:4" x14ac:dyDescent="0.4">
      <c r="B50" s="3"/>
      <c r="C50" s="3"/>
      <c r="D50" s="3"/>
    </row>
    <row r="51" spans="2:4" x14ac:dyDescent="0.4">
      <c r="B51" s="3"/>
      <c r="C51" s="3"/>
      <c r="D51" s="3"/>
    </row>
  </sheetData>
  <mergeCells count="39">
    <mergeCell ref="G36:J36"/>
    <mergeCell ref="G38:J38"/>
    <mergeCell ref="G37:J37"/>
    <mergeCell ref="B42:K44"/>
    <mergeCell ref="E35:F35"/>
    <mergeCell ref="C8:K8"/>
    <mergeCell ref="G33:K33"/>
    <mergeCell ref="G34:K34"/>
    <mergeCell ref="G35:K35"/>
    <mergeCell ref="E25:F25"/>
    <mergeCell ref="E26:F26"/>
    <mergeCell ref="E27:F27"/>
    <mergeCell ref="E28:F28"/>
    <mergeCell ref="E29:F29"/>
    <mergeCell ref="E30:F30"/>
    <mergeCell ref="C45:K45"/>
    <mergeCell ref="C6:K6"/>
    <mergeCell ref="C7:K7"/>
    <mergeCell ref="C9:K9"/>
    <mergeCell ref="C10:K10"/>
    <mergeCell ref="G27:K27"/>
    <mergeCell ref="G28:K28"/>
    <mergeCell ref="G29:K29"/>
    <mergeCell ref="G30:K30"/>
    <mergeCell ref="E31:F31"/>
    <mergeCell ref="E32:F32"/>
    <mergeCell ref="E33:F33"/>
    <mergeCell ref="E34:F34"/>
    <mergeCell ref="B2:K2"/>
    <mergeCell ref="G31:K31"/>
    <mergeCell ref="G32:K32"/>
    <mergeCell ref="D5:E5"/>
    <mergeCell ref="G24:K24"/>
    <mergeCell ref="E24:F24"/>
    <mergeCell ref="G25:K25"/>
    <mergeCell ref="G26:K26"/>
    <mergeCell ref="B23:K23"/>
    <mergeCell ref="B7:B8"/>
    <mergeCell ref="F5:G5"/>
  </mergeCells>
  <phoneticPr fontId="2"/>
  <dataValidations count="1">
    <dataValidation type="list" allowBlank="1" showInputMessage="1" showErrorMessage="1" sqref="C26:C35" xr:uid="{4DFE28C5-5765-482F-A0C0-62C489DE7FE8}">
      <formula1>"-,2L,A4"</formula1>
    </dataValidation>
  </dataValidations>
  <hyperlinks>
    <hyperlink ref="B48" r:id="rId1" display="mailto:football-osaka@sponichi.co.jp" xr:uid="{975BFD8A-E12D-4E9D-920E-DBCA931596B5}"/>
  </hyperlinks>
  <pageMargins left="0.70866141732283472" right="0.70866141732283472" top="0.55118110236220474" bottom="0.55118110236220474" header="0.31496062992125984" footer="0.31496062992125984"/>
  <pageSetup paperSize="9" scale="7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120116</cp:lastModifiedBy>
  <cp:lastPrinted>2024-08-07T00:36:20Z</cp:lastPrinted>
  <dcterms:created xsi:type="dcterms:W3CDTF">2024-05-01T06:55:26Z</dcterms:created>
  <dcterms:modified xsi:type="dcterms:W3CDTF">2024-08-07T03:00:55Z</dcterms:modified>
</cp:coreProperties>
</file>